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的桌面\"/>
    </mc:Choice>
  </mc:AlternateContent>
  <bookViews>
    <workbookView xWindow="0" yWindow="0" windowWidth="28800" windowHeight="125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6" i="1" l="1"/>
  <c r="E3" i="1"/>
  <c r="E8" i="1" l="1"/>
  <c r="E25" i="1"/>
  <c r="E32" i="1"/>
</calcChain>
</file>

<file path=xl/sharedStrings.xml><?xml version="1.0" encoding="utf-8"?>
<sst xmlns="http://schemas.openxmlformats.org/spreadsheetml/2006/main" count="90" uniqueCount="68">
  <si>
    <t>班級</t>
    <phoneticPr fontId="1" type="noConversion"/>
  </si>
  <si>
    <t>議題</t>
    <phoneticPr fontId="1" type="noConversion"/>
  </si>
  <si>
    <t>說明</t>
    <phoneticPr fontId="1" type="noConversion"/>
  </si>
  <si>
    <t>附議人數</t>
    <phoneticPr fontId="1" type="noConversion"/>
  </si>
  <si>
    <t>豐富遊樂器材</t>
    <phoneticPr fontId="1" type="noConversion"/>
  </si>
  <si>
    <t>換新校服</t>
    <phoneticPr fontId="1" type="noConversion"/>
  </si>
  <si>
    <t>增設販賣機</t>
    <phoneticPr fontId="1" type="noConversion"/>
  </si>
  <si>
    <t>增設盪鞦韆，爬繩網之類的</t>
    <phoneticPr fontId="1" type="noConversion"/>
  </si>
  <si>
    <t>更換成更美觀、更耐髒、更易乾的校服</t>
    <phoneticPr fontId="1" type="noConversion"/>
  </si>
  <si>
    <t>增設紙販賣鮮乳及純果汁之販賣機</t>
    <phoneticPr fontId="1" type="noConversion"/>
  </si>
  <si>
    <t>增加一天便服日</t>
    <phoneticPr fontId="1" type="noConversion"/>
  </si>
  <si>
    <t>每學期一次體育競賽</t>
    <phoneticPr fontId="1" type="noConversion"/>
  </si>
  <si>
    <t>戶外教學地點讓學生投票</t>
    <phoneticPr fontId="1" type="noConversion"/>
  </si>
  <si>
    <t>增加社團</t>
    <phoneticPr fontId="1" type="noConversion"/>
  </si>
  <si>
    <t>學校可討論2~4個戶外教學地點讓學生選擇，讓同學多點選擇，探索新環境</t>
    <phoneticPr fontId="1" type="noConversion"/>
  </si>
  <si>
    <t>增加學期中的躲避球、樂樂棒、及羽球等社團</t>
    <phoneticPr fontId="1" type="noConversion"/>
  </si>
  <si>
    <t>便服材質較透氣舒適、且避免校服來不及乾</t>
    <phoneticPr fontId="1" type="noConversion"/>
  </si>
  <si>
    <t>裝冷氣</t>
    <phoneticPr fontId="1" type="noConversion"/>
  </si>
  <si>
    <t>當氣溫高於30度時可以開冷氣，並將溫度設於28度</t>
    <phoneticPr fontId="1" type="noConversion"/>
  </si>
  <si>
    <t>裝冷氣</t>
    <phoneticPr fontId="1" type="noConversion"/>
  </si>
  <si>
    <t>夏天很熱</t>
    <phoneticPr fontId="1" type="noConversion"/>
  </si>
  <si>
    <t>加強廁所排風設備</t>
    <phoneticPr fontId="1" type="noConversion"/>
  </si>
  <si>
    <t>廁所太悶臭</t>
    <phoneticPr fontId="1" type="noConversion"/>
  </si>
  <si>
    <t>定期清理電扇</t>
    <phoneticPr fontId="1" type="noConversion"/>
  </si>
  <si>
    <t>颱風前先清理水溝</t>
    <phoneticPr fontId="1" type="noConversion"/>
  </si>
  <si>
    <t>避免校園淹水</t>
    <phoneticPr fontId="1" type="noConversion"/>
  </si>
  <si>
    <t>定期維修遊具</t>
    <phoneticPr fontId="1" type="noConversion"/>
  </si>
  <si>
    <t>側門處的單槓會搖晃</t>
    <phoneticPr fontId="1" type="noConversion"/>
  </si>
  <si>
    <t>定期檢查體育用球類</t>
    <phoneticPr fontId="1" type="noConversion"/>
  </si>
  <si>
    <t>之前曾發生藍球爆炸的意外，請校方加強檢查及保養</t>
    <phoneticPr fontId="1" type="noConversion"/>
  </si>
  <si>
    <t>預防同學在走廊奔跑</t>
    <phoneticPr fontId="1" type="noConversion"/>
  </si>
  <si>
    <t>1.派糾察隊下課巡邏登記
2.違規者愛校服務
3.累犯加重處罰</t>
    <phoneticPr fontId="1" type="noConversion"/>
  </si>
  <si>
    <t>午餐的米飯太硬</t>
    <phoneticPr fontId="1" type="noConversion"/>
  </si>
  <si>
    <t>煮軟一點</t>
    <phoneticPr fontId="1" type="noConversion"/>
  </si>
  <si>
    <t>星期一</t>
    <phoneticPr fontId="1" type="noConversion"/>
  </si>
  <si>
    <t>校內設立福利社</t>
    <phoneticPr fontId="1" type="noConversion"/>
  </si>
  <si>
    <t>賣文具、麵包、運動飲料等</t>
    <phoneticPr fontId="1" type="noConversion"/>
  </si>
  <si>
    <t>午餐太鹹</t>
    <phoneticPr fontId="1" type="noConversion"/>
  </si>
  <si>
    <t>可以清淡一點</t>
    <phoneticPr fontId="1" type="noConversion"/>
  </si>
  <si>
    <t>裝冷氣</t>
    <phoneticPr fontId="1" type="noConversion"/>
  </si>
  <si>
    <t>教室太熱</t>
    <phoneticPr fontId="1" type="noConversion"/>
  </si>
  <si>
    <t>教室裝窗簾</t>
    <phoneticPr fontId="1" type="noConversion"/>
  </si>
  <si>
    <t>光害太強</t>
    <phoneticPr fontId="1" type="noConversion"/>
  </si>
  <si>
    <t>洗手台下方加裝水管</t>
    <phoneticPr fontId="1" type="noConversion"/>
  </si>
  <si>
    <t>信義樓轉角洗手台下方廢水會噴濕腳</t>
    <phoneticPr fontId="1" type="noConversion"/>
  </si>
  <si>
    <t>教室重新修繕粉刷</t>
    <phoneticPr fontId="1" type="noConversion"/>
  </si>
  <si>
    <t>教室有壁癌</t>
    <phoneticPr fontId="1" type="noConversion"/>
  </si>
  <si>
    <t>戶外教育地點讓學生投票</t>
    <phoneticPr fontId="1" type="noConversion"/>
  </si>
  <si>
    <t>建議增加調味奶或調味優酪乳</t>
    <phoneticPr fontId="1" type="noConversion"/>
  </si>
  <si>
    <t>周三乳品多樣化</t>
    <phoneticPr fontId="1" type="noConversion"/>
  </si>
  <si>
    <t>可以換成布丁或優格</t>
    <phoneticPr fontId="1" type="noConversion"/>
  </si>
  <si>
    <t>夏天甜湯改常溫，不要熱的</t>
    <phoneticPr fontId="1" type="noConversion"/>
  </si>
  <si>
    <t>預防同學在走廊奔跑</t>
    <phoneticPr fontId="1" type="noConversion"/>
  </si>
  <si>
    <t>周三乳品多樣化</t>
    <phoneticPr fontId="1" type="noConversion"/>
  </si>
  <si>
    <t>總複議人數</t>
    <phoneticPr fontId="1" type="noConversion"/>
  </si>
  <si>
    <t>類別</t>
    <phoneticPr fontId="1" type="noConversion"/>
  </si>
  <si>
    <t>制度</t>
    <phoneticPr fontId="1" type="noConversion"/>
  </si>
  <si>
    <t>制度</t>
    <phoneticPr fontId="1" type="noConversion"/>
  </si>
  <si>
    <t>餐點</t>
    <phoneticPr fontId="1" type="noConversion"/>
  </si>
  <si>
    <t>設備</t>
  </si>
  <si>
    <t>設備</t>
    <phoneticPr fontId="1" type="noConversion"/>
  </si>
  <si>
    <t>增加午餐時間</t>
    <phoneticPr fontId="1" type="noConversion"/>
  </si>
  <si>
    <t>午餐時間太短，而且高年級要抬餐桶，更加緊促</t>
    <phoneticPr fontId="1" type="noConversion"/>
  </si>
  <si>
    <t>更換大成樓桌椅</t>
    <phoneticPr fontId="1" type="noConversion"/>
  </si>
  <si>
    <t>太過老舊</t>
    <phoneticPr fontId="1" type="noConversion"/>
  </si>
  <si>
    <t>過於老舊、坑坑洞洞、搖搖晃晃</t>
    <phoneticPr fontId="1" type="noConversion"/>
  </si>
  <si>
    <t>更換插座</t>
    <phoneticPr fontId="1" type="noConversion"/>
  </si>
  <si>
    <t>有同學被插座電到過，因此希望能將插座更新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</si>
</sst>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B1" workbookViewId="0">
      <selection activeCell="K6" sqref="K6"/>
    </sheetView>
  </sheetViews>
  <sheetFormatPr defaultRowHeight="16.5" x14ac:dyDescent="0.25"/>
  <cols>
    <col min="1" max="1" width="5.5" bestFit="1" customWidth="1"/>
    <col min="2" max="2" width="25" bestFit="1" customWidth="1"/>
    <col min="3" max="3" width="72.625" bestFit="1" customWidth="1"/>
    <col min="4" max="4" width="9" style="8"/>
    <col min="5" max="5" width="11.625" style="8" bestFit="1" customWidth="1"/>
  </cols>
  <sheetData>
    <row r="1" spans="1:6" x14ac:dyDescent="0.25">
      <c r="A1" t="s">
        <v>0</v>
      </c>
      <c r="B1" t="s">
        <v>1</v>
      </c>
      <c r="C1" t="s">
        <v>2</v>
      </c>
      <c r="D1" s="8" t="s">
        <v>3</v>
      </c>
      <c r="E1" s="8" t="s">
        <v>54</v>
      </c>
      <c r="F1" t="s">
        <v>55</v>
      </c>
    </row>
    <row r="2" spans="1:6" ht="17.25" thickBot="1" x14ac:dyDescent="0.3">
      <c r="A2">
        <v>605</v>
      </c>
      <c r="B2" t="s">
        <v>61</v>
      </c>
      <c r="C2" t="s">
        <v>62</v>
      </c>
      <c r="D2" s="8">
        <v>27</v>
      </c>
      <c r="E2" s="8">
        <v>27</v>
      </c>
      <c r="F2" s="8" t="s">
        <v>57</v>
      </c>
    </row>
    <row r="3" spans="1:6" x14ac:dyDescent="0.25">
      <c r="A3" s="1">
        <v>505</v>
      </c>
      <c r="B3" s="2" t="s">
        <v>47</v>
      </c>
      <c r="C3" s="2"/>
      <c r="D3" s="22">
        <v>19</v>
      </c>
      <c r="E3" s="11">
        <f>D3+D4</f>
        <v>46</v>
      </c>
      <c r="F3" s="12" t="s">
        <v>56</v>
      </c>
    </row>
    <row r="4" spans="1:6" ht="17.25" thickBot="1" x14ac:dyDescent="0.3">
      <c r="A4" s="3">
        <v>506</v>
      </c>
      <c r="B4" s="4" t="s">
        <v>12</v>
      </c>
      <c r="C4" s="4" t="s">
        <v>14</v>
      </c>
      <c r="D4" s="23">
        <v>27</v>
      </c>
      <c r="E4" s="13"/>
      <c r="F4" s="14"/>
    </row>
    <row r="5" spans="1:6" ht="17.25" thickBot="1" x14ac:dyDescent="0.3">
      <c r="A5" s="6">
        <v>611</v>
      </c>
      <c r="B5" s="6" t="s">
        <v>11</v>
      </c>
      <c r="C5" s="6"/>
      <c r="D5" s="9">
        <v>24</v>
      </c>
      <c r="E5" s="9">
        <v>24</v>
      </c>
      <c r="F5" s="9" t="s">
        <v>57</v>
      </c>
    </row>
    <row r="6" spans="1:6" ht="49.5" x14ac:dyDescent="0.25">
      <c r="A6" s="1">
        <v>501</v>
      </c>
      <c r="B6" s="2" t="s">
        <v>30</v>
      </c>
      <c r="C6" s="7" t="s">
        <v>31</v>
      </c>
      <c r="D6" s="22">
        <v>25</v>
      </c>
      <c r="E6" s="11">
        <f>D6+D7</f>
        <v>52</v>
      </c>
      <c r="F6" s="12" t="s">
        <v>57</v>
      </c>
    </row>
    <row r="7" spans="1:6" ht="17.25" thickBot="1" x14ac:dyDescent="0.3">
      <c r="A7" s="3">
        <v>601</v>
      </c>
      <c r="B7" s="4" t="s">
        <v>52</v>
      </c>
      <c r="C7" s="4"/>
      <c r="D7" s="23">
        <v>27</v>
      </c>
      <c r="E7" s="13"/>
      <c r="F7" s="14"/>
    </row>
    <row r="8" spans="1:6" x14ac:dyDescent="0.25">
      <c r="A8" s="1">
        <v>611</v>
      </c>
      <c r="B8" s="2" t="s">
        <v>10</v>
      </c>
      <c r="C8" s="2"/>
      <c r="D8" s="22">
        <v>24</v>
      </c>
      <c r="E8" s="11">
        <f>D8+D9+D10+D11</f>
        <v>85</v>
      </c>
      <c r="F8" s="12" t="s">
        <v>57</v>
      </c>
    </row>
    <row r="9" spans="1:6" x14ac:dyDescent="0.25">
      <c r="A9" s="5">
        <v>506</v>
      </c>
      <c r="B9" s="6" t="s">
        <v>10</v>
      </c>
      <c r="C9" s="6"/>
      <c r="D9" s="9">
        <v>27</v>
      </c>
      <c r="E9" s="10"/>
      <c r="F9" s="15"/>
    </row>
    <row r="10" spans="1:6" x14ac:dyDescent="0.25">
      <c r="A10" s="5">
        <v>608</v>
      </c>
      <c r="B10" s="6" t="s">
        <v>10</v>
      </c>
      <c r="C10" s="6" t="s">
        <v>16</v>
      </c>
      <c r="D10" s="9">
        <v>15</v>
      </c>
      <c r="E10" s="10"/>
      <c r="F10" s="15"/>
    </row>
    <row r="11" spans="1:6" x14ac:dyDescent="0.25">
      <c r="A11" s="5">
        <v>505</v>
      </c>
      <c r="B11" s="6" t="s">
        <v>10</v>
      </c>
      <c r="C11" s="6" t="s">
        <v>34</v>
      </c>
      <c r="D11" s="9">
        <v>19</v>
      </c>
      <c r="E11" s="10"/>
      <c r="F11" s="15"/>
    </row>
    <row r="12" spans="1:6" ht="17.25" thickBot="1" x14ac:dyDescent="0.3">
      <c r="A12" s="3">
        <v>506</v>
      </c>
      <c r="B12" s="4" t="s">
        <v>13</v>
      </c>
      <c r="C12" s="4" t="s">
        <v>15</v>
      </c>
      <c r="D12" s="23">
        <v>27</v>
      </c>
      <c r="E12" s="13"/>
      <c r="F12" s="14"/>
    </row>
    <row r="13" spans="1:6" x14ac:dyDescent="0.25">
      <c r="A13" s="6">
        <v>603</v>
      </c>
      <c r="B13" s="6" t="s">
        <v>21</v>
      </c>
      <c r="C13" s="6" t="s">
        <v>22</v>
      </c>
      <c r="D13" s="9">
        <v>23</v>
      </c>
      <c r="E13" s="9">
        <v>23</v>
      </c>
      <c r="F13" s="8" t="s">
        <v>60</v>
      </c>
    </row>
    <row r="14" spans="1:6" x14ac:dyDescent="0.25">
      <c r="A14" s="6">
        <v>603</v>
      </c>
      <c r="B14" s="6" t="s">
        <v>23</v>
      </c>
      <c r="C14" s="6"/>
      <c r="D14" s="9">
        <v>22</v>
      </c>
      <c r="E14" s="9">
        <v>22</v>
      </c>
      <c r="F14" s="8" t="s">
        <v>60</v>
      </c>
    </row>
    <row r="15" spans="1:6" x14ac:dyDescent="0.25">
      <c r="A15" s="6">
        <v>603</v>
      </c>
      <c r="B15" s="6" t="s">
        <v>26</v>
      </c>
      <c r="C15" s="6" t="s">
        <v>27</v>
      </c>
      <c r="D15" s="9">
        <v>18</v>
      </c>
      <c r="E15" s="9">
        <v>18</v>
      </c>
      <c r="F15" s="8" t="s">
        <v>60</v>
      </c>
    </row>
    <row r="16" spans="1:6" x14ac:dyDescent="0.25">
      <c r="A16" s="6">
        <v>603</v>
      </c>
      <c r="B16" s="6" t="s">
        <v>28</v>
      </c>
      <c r="C16" s="6" t="s">
        <v>29</v>
      </c>
      <c r="D16" s="9">
        <v>18</v>
      </c>
      <c r="E16" s="9">
        <v>18</v>
      </c>
      <c r="F16" s="8" t="s">
        <v>60</v>
      </c>
    </row>
    <row r="17" spans="1:6" x14ac:dyDescent="0.25">
      <c r="A17" s="6">
        <v>602</v>
      </c>
      <c r="B17" s="6" t="s">
        <v>43</v>
      </c>
      <c r="C17" s="6" t="s">
        <v>44</v>
      </c>
      <c r="D17" s="9">
        <v>28</v>
      </c>
      <c r="E17" s="9">
        <v>28</v>
      </c>
      <c r="F17" s="8" t="s">
        <v>60</v>
      </c>
    </row>
    <row r="18" spans="1:6" x14ac:dyDescent="0.25">
      <c r="A18" s="6">
        <v>505</v>
      </c>
      <c r="B18" s="6" t="s">
        <v>35</v>
      </c>
      <c r="C18" s="6" t="s">
        <v>36</v>
      </c>
      <c r="D18" s="9">
        <v>23</v>
      </c>
      <c r="E18" s="9">
        <v>23</v>
      </c>
      <c r="F18" s="8" t="s">
        <v>60</v>
      </c>
    </row>
    <row r="19" spans="1:6" ht="17.25" thickBot="1" x14ac:dyDescent="0.3">
      <c r="A19" s="6">
        <v>602</v>
      </c>
      <c r="B19" s="6" t="s">
        <v>45</v>
      </c>
      <c r="C19" s="6" t="s">
        <v>46</v>
      </c>
      <c r="D19" s="9">
        <v>28</v>
      </c>
      <c r="E19" s="9">
        <v>28</v>
      </c>
      <c r="F19" s="8" t="s">
        <v>60</v>
      </c>
    </row>
    <row r="20" spans="1:6" x14ac:dyDescent="0.25">
      <c r="A20" s="17">
        <v>613</v>
      </c>
      <c r="B20" s="18" t="s">
        <v>63</v>
      </c>
      <c r="C20" s="18" t="s">
        <v>65</v>
      </c>
      <c r="D20" s="24">
        <v>19</v>
      </c>
      <c r="E20" s="11">
        <f>D20+D21</f>
        <v>46</v>
      </c>
      <c r="F20" s="12" t="s">
        <v>60</v>
      </c>
    </row>
    <row r="21" spans="1:6" ht="17.25" thickBot="1" x14ac:dyDescent="0.3">
      <c r="A21" s="19">
        <v>605</v>
      </c>
      <c r="B21" s="20" t="s">
        <v>63</v>
      </c>
      <c r="C21" s="20" t="s">
        <v>64</v>
      </c>
      <c r="D21" s="25">
        <v>27</v>
      </c>
      <c r="E21" s="13"/>
      <c r="F21" s="14"/>
    </row>
    <row r="22" spans="1:6" x14ac:dyDescent="0.25">
      <c r="A22" s="16">
        <v>605</v>
      </c>
      <c r="B22" s="16" t="s">
        <v>66</v>
      </c>
      <c r="C22" s="16" t="s">
        <v>67</v>
      </c>
      <c r="D22" s="21">
        <v>27</v>
      </c>
      <c r="E22" s="21">
        <v>27</v>
      </c>
      <c r="F22" s="9" t="s">
        <v>60</v>
      </c>
    </row>
    <row r="23" spans="1:6" x14ac:dyDescent="0.25">
      <c r="A23" s="6">
        <v>602</v>
      </c>
      <c r="B23" s="6" t="s">
        <v>41</v>
      </c>
      <c r="C23" s="6" t="s">
        <v>42</v>
      </c>
      <c r="D23" s="9">
        <v>28</v>
      </c>
      <c r="E23" s="9">
        <v>28</v>
      </c>
      <c r="F23" s="9" t="s">
        <v>60</v>
      </c>
    </row>
    <row r="24" spans="1:6" ht="17.25" thickBot="1" x14ac:dyDescent="0.3">
      <c r="A24" s="6">
        <v>503</v>
      </c>
      <c r="B24" s="6" t="s">
        <v>5</v>
      </c>
      <c r="C24" s="6" t="s">
        <v>8</v>
      </c>
      <c r="D24" s="9">
        <v>27</v>
      </c>
      <c r="E24" s="9">
        <v>27</v>
      </c>
      <c r="F24" s="9" t="s">
        <v>60</v>
      </c>
    </row>
    <row r="25" spans="1:6" x14ac:dyDescent="0.25">
      <c r="A25" s="1">
        <v>510</v>
      </c>
      <c r="B25" s="2" t="s">
        <v>17</v>
      </c>
      <c r="C25" s="2" t="s">
        <v>18</v>
      </c>
      <c r="D25" s="22">
        <v>14</v>
      </c>
      <c r="E25" s="11">
        <f>D25+D26+D27</f>
        <v>54</v>
      </c>
      <c r="F25" s="12" t="s">
        <v>59</v>
      </c>
    </row>
    <row r="26" spans="1:6" x14ac:dyDescent="0.25">
      <c r="A26" s="5">
        <v>603</v>
      </c>
      <c r="B26" s="6" t="s">
        <v>19</v>
      </c>
      <c r="C26" s="6" t="s">
        <v>20</v>
      </c>
      <c r="D26" s="9">
        <v>27</v>
      </c>
      <c r="E26" s="10"/>
      <c r="F26" s="15"/>
    </row>
    <row r="27" spans="1:6" ht="17.25" thickBot="1" x14ac:dyDescent="0.3">
      <c r="A27" s="3">
        <v>602</v>
      </c>
      <c r="B27" s="4" t="s">
        <v>39</v>
      </c>
      <c r="C27" s="4" t="s">
        <v>40</v>
      </c>
      <c r="D27" s="23">
        <v>13</v>
      </c>
      <c r="E27" s="13"/>
      <c r="F27" s="14"/>
    </row>
    <row r="28" spans="1:6" x14ac:dyDescent="0.25">
      <c r="A28" s="6">
        <v>503</v>
      </c>
      <c r="B28" s="6" t="s">
        <v>6</v>
      </c>
      <c r="C28" s="6" t="s">
        <v>9</v>
      </c>
      <c r="D28" s="9">
        <v>27</v>
      </c>
      <c r="E28" s="9">
        <v>27</v>
      </c>
      <c r="F28" s="8" t="s">
        <v>60</v>
      </c>
    </row>
    <row r="29" spans="1:6" x14ac:dyDescent="0.25">
      <c r="A29" s="6">
        <v>503</v>
      </c>
      <c r="B29" s="6" t="s">
        <v>4</v>
      </c>
      <c r="C29" s="6" t="s">
        <v>7</v>
      </c>
      <c r="D29" s="9">
        <v>27</v>
      </c>
      <c r="E29" s="9">
        <v>27</v>
      </c>
      <c r="F29" s="9" t="s">
        <v>60</v>
      </c>
    </row>
    <row r="30" spans="1:6" x14ac:dyDescent="0.25">
      <c r="A30" s="6">
        <v>602</v>
      </c>
      <c r="B30" s="6" t="s">
        <v>37</v>
      </c>
      <c r="C30" s="6" t="s">
        <v>38</v>
      </c>
      <c r="D30" s="9">
        <v>14</v>
      </c>
      <c r="E30" s="9">
        <v>14</v>
      </c>
      <c r="F30" s="9" t="s">
        <v>58</v>
      </c>
    </row>
    <row r="31" spans="1:6" ht="17.25" thickBot="1" x14ac:dyDescent="0.3">
      <c r="A31" s="6">
        <v>604</v>
      </c>
      <c r="B31" s="6" t="s">
        <v>32</v>
      </c>
      <c r="C31" s="6" t="s">
        <v>33</v>
      </c>
      <c r="D31" s="9">
        <v>28</v>
      </c>
      <c r="E31" s="9">
        <v>28</v>
      </c>
      <c r="F31" s="9" t="s">
        <v>58</v>
      </c>
    </row>
    <row r="32" spans="1:6" x14ac:dyDescent="0.25">
      <c r="A32" s="1">
        <v>505</v>
      </c>
      <c r="B32" s="2" t="s">
        <v>53</v>
      </c>
      <c r="C32" s="2" t="s">
        <v>48</v>
      </c>
      <c r="D32" s="22">
        <v>24</v>
      </c>
      <c r="E32" s="11">
        <f>D32+D33</f>
        <v>51</v>
      </c>
      <c r="F32" s="12" t="s">
        <v>58</v>
      </c>
    </row>
    <row r="33" spans="1:6" ht="17.25" thickBot="1" x14ac:dyDescent="0.3">
      <c r="A33" s="3">
        <v>601</v>
      </c>
      <c r="B33" s="4" t="s">
        <v>49</v>
      </c>
      <c r="C33" s="4" t="s">
        <v>50</v>
      </c>
      <c r="D33" s="23">
        <v>27</v>
      </c>
      <c r="E33" s="13"/>
      <c r="F33" s="14"/>
    </row>
    <row r="34" spans="1:6" x14ac:dyDescent="0.25">
      <c r="A34">
        <v>601</v>
      </c>
      <c r="B34" t="s">
        <v>51</v>
      </c>
      <c r="D34" s="8">
        <v>27</v>
      </c>
      <c r="E34" s="8">
        <v>27</v>
      </c>
      <c r="F34" s="8" t="s">
        <v>58</v>
      </c>
    </row>
    <row r="35" spans="1:6" x14ac:dyDescent="0.25">
      <c r="A35">
        <v>603</v>
      </c>
      <c r="B35" t="s">
        <v>24</v>
      </c>
      <c r="C35" t="s">
        <v>25</v>
      </c>
      <c r="D35" s="8">
        <v>19</v>
      </c>
      <c r="E35" s="8">
        <v>19</v>
      </c>
    </row>
  </sheetData>
  <sortState ref="A2:F31">
    <sortCondition ref="F2:F31"/>
  </sortState>
  <mergeCells count="12">
    <mergeCell ref="E3:E4"/>
    <mergeCell ref="E8:E12"/>
    <mergeCell ref="E25:E27"/>
    <mergeCell ref="E32:E33"/>
    <mergeCell ref="F3:F4"/>
    <mergeCell ref="F8:F12"/>
    <mergeCell ref="F25:F27"/>
    <mergeCell ref="F32:F33"/>
    <mergeCell ref="E6:E7"/>
    <mergeCell ref="F6:F7"/>
    <mergeCell ref="E20:E21"/>
    <mergeCell ref="F20:F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2019-10-23T00:15:36Z</dcterms:created>
  <dcterms:modified xsi:type="dcterms:W3CDTF">2019-10-23T05:29:47Z</dcterms:modified>
</cp:coreProperties>
</file>